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Отчёт об авариях 16-энерго" sheetId="1" r:id="rId1"/>
  </sheets>
  <calcPr calcId="145621"/>
</workbook>
</file>

<file path=xl/calcChain.xml><?xml version="1.0" encoding="utf-8"?>
<calcChain xmlns="http://schemas.openxmlformats.org/spreadsheetml/2006/main">
  <c r="H45" i="1" l="1"/>
  <c r="H44" i="1"/>
  <c r="H43" i="1"/>
  <c r="H42" i="1"/>
  <c r="H41" i="1"/>
  <c r="H40" i="1"/>
  <c r="H46" i="1" s="1"/>
  <c r="F45" i="1"/>
  <c r="F44" i="1"/>
  <c r="F43" i="1"/>
  <c r="F42" i="1"/>
  <c r="F41" i="1"/>
  <c r="F40" i="1"/>
  <c r="F46" i="1" s="1"/>
  <c r="D46" i="1"/>
  <c r="D41" i="1"/>
  <c r="D42" i="1"/>
  <c r="D43" i="1"/>
  <c r="D44" i="1"/>
  <c r="D45" i="1"/>
  <c r="D40" i="1"/>
</calcChain>
</file>

<file path=xl/sharedStrings.xml><?xml version="1.0" encoding="utf-8"?>
<sst xmlns="http://schemas.openxmlformats.org/spreadsheetml/2006/main" count="66" uniqueCount="66">
  <si>
    <r>
      <rPr>
        <b/>
        <sz val="12"/>
        <rFont val="Times New Roman"/>
      </rPr>
      <t>Отчёт об авариях 16-энерго</t>
    </r>
  </si>
  <si>
    <r>
      <rPr>
        <b/>
        <sz val="12"/>
        <rFont val="Times New Roman"/>
      </rPr>
      <t>в филиалах МРСК Юга</t>
    </r>
  </si>
  <si>
    <r>
      <rPr>
        <sz val="8"/>
        <rFont val="Calibri"/>
      </rPr>
      <t/>
    </r>
  </si>
  <si>
    <r>
      <rPr>
        <sz val="8"/>
        <rFont val="Calibri"/>
      </rPr>
      <t>Учётные признаки аварии 1.1 - 1.13</t>
    </r>
  </si>
  <si>
    <r>
      <rPr>
        <sz val="8"/>
        <rFont val="Calibri"/>
      </rPr>
      <t>Учётные признаки аварии 2.1 - 2.9, 3.1-3.3</t>
    </r>
  </si>
  <si>
    <r>
      <rPr>
        <sz val="8"/>
        <rFont val="Calibri"/>
      </rPr>
      <t>Итоговый недоотпуск</t>
    </r>
  </si>
  <si>
    <r>
      <rPr>
        <sz val="8"/>
        <rFont val="Calibri"/>
      </rPr>
      <t>Экономический ущерб, тыс. руб.</t>
    </r>
  </si>
  <si>
    <r>
      <rPr>
        <sz val="8"/>
        <rFont val="Calibri"/>
      </rPr>
      <t>Всего</t>
    </r>
  </si>
  <si>
    <r>
      <rPr>
        <sz val="8"/>
        <rFont val="Calibri"/>
      </rPr>
      <t>В том числе с ошибками персонала</t>
    </r>
  </si>
  <si>
    <r>
      <rPr>
        <sz val="8"/>
        <rFont val="Calibri"/>
      </rPr>
      <t>Всего</t>
    </r>
  </si>
  <si>
    <r>
      <rPr>
        <sz val="8"/>
        <rFont val="Calibri"/>
      </rPr>
      <t>В том числе с ошибками персонала</t>
    </r>
  </si>
  <si>
    <r>
      <rPr>
        <sz val="8"/>
        <rFont val="Calibri"/>
      </rPr>
      <t>Электроэнергии тыс.кВтч</t>
    </r>
  </si>
  <si>
    <r>
      <rPr>
        <sz val="8"/>
        <rFont val="Calibri"/>
      </rPr>
      <t>Теплоэнергии Гкал</t>
    </r>
  </si>
  <si>
    <r>
      <rPr>
        <b/>
        <sz val="8"/>
        <rFont val="Calibri"/>
      </rPr>
      <t>Астраханьэнерго ДЗО МРСК Юга</t>
    </r>
  </si>
  <si>
    <r>
      <rPr>
        <b/>
        <sz val="8"/>
        <rFont val="Calibri"/>
      </rPr>
      <t>январь 2015 г.</t>
    </r>
  </si>
  <si>
    <r>
      <rPr>
        <sz val="8"/>
        <rFont val="Verdana"/>
      </rPr>
      <t>-</t>
    </r>
  </si>
  <si>
    <r>
      <rPr>
        <b/>
        <sz val="8"/>
        <rFont val="Calibri"/>
      </rPr>
      <t>февраль 2015 г.</t>
    </r>
  </si>
  <si>
    <r>
      <rPr>
        <sz val="8"/>
        <rFont val="Verdana"/>
      </rPr>
      <t>-</t>
    </r>
  </si>
  <si>
    <r>
      <rPr>
        <b/>
        <sz val="8"/>
        <rFont val="Calibri"/>
      </rPr>
      <t>март 2015 г.</t>
    </r>
  </si>
  <si>
    <r>
      <rPr>
        <sz val="8"/>
        <rFont val="Verdana"/>
      </rPr>
      <t>-</t>
    </r>
  </si>
  <si>
    <r>
      <rPr>
        <b/>
        <sz val="8"/>
        <rFont val="Calibri"/>
      </rPr>
      <t>апрель 2015 г.</t>
    </r>
  </si>
  <si>
    <r>
      <rPr>
        <sz val="8"/>
        <rFont val="Verdana"/>
      </rPr>
      <t>-</t>
    </r>
  </si>
  <si>
    <r>
      <rPr>
        <b/>
        <sz val="8"/>
        <rFont val="Calibri"/>
      </rPr>
      <t>май 2015 г.</t>
    </r>
  </si>
  <si>
    <r>
      <rPr>
        <sz val="8"/>
        <rFont val="Verdana"/>
      </rPr>
      <t>-</t>
    </r>
  </si>
  <si>
    <r>
      <rPr>
        <b/>
        <sz val="8"/>
        <rFont val="Calibri"/>
      </rPr>
      <t>июнь 2015 г.</t>
    </r>
  </si>
  <si>
    <r>
      <rPr>
        <sz val="8"/>
        <rFont val="Verdana"/>
      </rPr>
      <t>-</t>
    </r>
  </si>
  <si>
    <r>
      <rPr>
        <b/>
        <sz val="8"/>
        <rFont val="Calibri"/>
      </rPr>
      <t>Итого</t>
    </r>
  </si>
  <si>
    <r>
      <rPr>
        <b/>
        <sz val="8"/>
        <rFont val="Verdana"/>
      </rPr>
      <t>-</t>
    </r>
  </si>
  <si>
    <r>
      <rPr>
        <b/>
        <sz val="8"/>
        <rFont val="Calibri"/>
      </rPr>
      <t>Волгоградэнерго ДЗО МРСК Юга</t>
    </r>
  </si>
  <si>
    <r>
      <rPr>
        <b/>
        <sz val="8"/>
        <rFont val="Calibri"/>
      </rPr>
      <t>январь 2015 г.</t>
    </r>
  </si>
  <si>
    <r>
      <rPr>
        <sz val="8"/>
        <rFont val="Verdana"/>
      </rPr>
      <t>-</t>
    </r>
  </si>
  <si>
    <r>
      <rPr>
        <b/>
        <sz val="8"/>
        <rFont val="Calibri"/>
      </rPr>
      <t>февраль 2015 г.</t>
    </r>
  </si>
  <si>
    <r>
      <rPr>
        <sz val="8"/>
        <rFont val="Verdana"/>
      </rPr>
      <t>-</t>
    </r>
  </si>
  <si>
    <r>
      <rPr>
        <b/>
        <sz val="8"/>
        <rFont val="Calibri"/>
      </rPr>
      <t>март 2015 г.</t>
    </r>
  </si>
  <si>
    <r>
      <rPr>
        <sz val="8"/>
        <rFont val="Verdana"/>
      </rPr>
      <t>-</t>
    </r>
  </si>
  <si>
    <r>
      <rPr>
        <b/>
        <sz val="8"/>
        <rFont val="Calibri"/>
      </rPr>
      <t>апрель 2015 г.</t>
    </r>
  </si>
  <si>
    <r>
      <rPr>
        <b/>
        <sz val="8"/>
        <rFont val="Calibri"/>
      </rPr>
      <t>май 2015 г.</t>
    </r>
  </si>
  <si>
    <r>
      <rPr>
        <sz val="8"/>
        <rFont val="Verdana"/>
      </rPr>
      <t>-</t>
    </r>
  </si>
  <si>
    <r>
      <rPr>
        <b/>
        <sz val="8"/>
        <rFont val="Calibri"/>
      </rPr>
      <t>июнь 2015 г.</t>
    </r>
  </si>
  <si>
    <r>
      <rPr>
        <sz val="8"/>
        <rFont val="Verdana"/>
      </rPr>
      <t>-</t>
    </r>
  </si>
  <si>
    <r>
      <rPr>
        <b/>
        <sz val="8"/>
        <rFont val="Calibri"/>
      </rPr>
      <t>Итого</t>
    </r>
  </si>
  <si>
    <r>
      <rPr>
        <b/>
        <sz val="8"/>
        <rFont val="Calibri"/>
      </rPr>
      <t>Калмэнерго ДЗО МРСК Юга</t>
    </r>
  </si>
  <si>
    <r>
      <rPr>
        <b/>
        <sz val="8"/>
        <rFont val="Calibri"/>
      </rPr>
      <t>январь 2015 г.</t>
    </r>
  </si>
  <si>
    <r>
      <rPr>
        <b/>
        <sz val="8"/>
        <rFont val="Calibri"/>
      </rPr>
      <t>февраль 2015 г.</t>
    </r>
  </si>
  <si>
    <r>
      <rPr>
        <b/>
        <sz val="8"/>
        <rFont val="Calibri"/>
      </rPr>
      <t>март 2015 г.</t>
    </r>
  </si>
  <si>
    <r>
      <rPr>
        <b/>
        <sz val="8"/>
        <rFont val="Calibri"/>
      </rPr>
      <t>апрель 2015 г.</t>
    </r>
  </si>
  <si>
    <r>
      <rPr>
        <b/>
        <sz val="8"/>
        <rFont val="Calibri"/>
      </rPr>
      <t>май 2015 г.</t>
    </r>
  </si>
  <si>
    <r>
      <rPr>
        <b/>
        <sz val="8"/>
        <rFont val="Calibri"/>
      </rPr>
      <t>июнь 2015 г.</t>
    </r>
  </si>
  <si>
    <r>
      <rPr>
        <b/>
        <sz val="8"/>
        <rFont val="Calibri"/>
      </rPr>
      <t>Итого</t>
    </r>
  </si>
  <si>
    <r>
      <rPr>
        <b/>
        <sz val="8"/>
        <rFont val="Calibri"/>
      </rPr>
      <t>Ростовэнерго ДЗО МРСК Юга</t>
    </r>
  </si>
  <si>
    <r>
      <rPr>
        <b/>
        <sz val="8"/>
        <rFont val="Calibri"/>
      </rPr>
      <t>январь 2015 г.</t>
    </r>
  </si>
  <si>
    <r>
      <rPr>
        <b/>
        <sz val="8"/>
        <rFont val="Calibri"/>
      </rPr>
      <t>февраль 2015 г.</t>
    </r>
  </si>
  <si>
    <r>
      <rPr>
        <b/>
        <sz val="8"/>
        <rFont val="Calibri"/>
      </rPr>
      <t>март 2015 г.</t>
    </r>
  </si>
  <si>
    <r>
      <rPr>
        <b/>
        <sz val="8"/>
        <rFont val="Calibri"/>
      </rPr>
      <t>апрель 2015 г.</t>
    </r>
  </si>
  <si>
    <r>
      <rPr>
        <b/>
        <sz val="8"/>
        <rFont val="Calibri"/>
      </rPr>
      <t>май 2015 г.</t>
    </r>
  </si>
  <si>
    <r>
      <rPr>
        <b/>
        <sz val="8"/>
        <rFont val="Calibri"/>
      </rPr>
      <t>июнь 2015 г.</t>
    </r>
  </si>
  <si>
    <r>
      <rPr>
        <b/>
        <sz val="8"/>
        <rFont val="Calibri"/>
      </rPr>
      <t>Итого</t>
    </r>
  </si>
  <si>
    <r>
      <rPr>
        <b/>
        <sz val="8"/>
        <rFont val="Calibri"/>
      </rPr>
      <t>МРСК Юга</t>
    </r>
  </si>
  <si>
    <r>
      <rPr>
        <b/>
        <sz val="8"/>
        <rFont val="Calibri"/>
      </rPr>
      <t>январь 2015 г.</t>
    </r>
  </si>
  <si>
    <r>
      <rPr>
        <b/>
        <sz val="8"/>
        <rFont val="Calibri"/>
      </rPr>
      <t>февраль 2015 г.</t>
    </r>
  </si>
  <si>
    <r>
      <rPr>
        <b/>
        <sz val="8"/>
        <rFont val="Calibri"/>
      </rPr>
      <t>март 2015 г.</t>
    </r>
  </si>
  <si>
    <r>
      <rPr>
        <b/>
        <sz val="8"/>
        <rFont val="Calibri"/>
      </rPr>
      <t>апрель 2015 г.</t>
    </r>
  </si>
  <si>
    <r>
      <rPr>
        <b/>
        <sz val="8"/>
        <rFont val="Calibri"/>
      </rPr>
      <t>май 2015 г.</t>
    </r>
  </si>
  <si>
    <r>
      <rPr>
        <b/>
        <sz val="8"/>
        <rFont val="Calibri"/>
      </rPr>
      <t>июнь 2015 г.</t>
    </r>
  </si>
  <si>
    <r>
      <rPr>
        <b/>
        <sz val="8"/>
        <rFont val="Calibri"/>
      </rPr>
      <t>Итого</t>
    </r>
  </si>
  <si>
    <t>за январь - июнь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</si>
</sst>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</font>
    <font>
      <sz val="8"/>
      <name val="Calibri"/>
    </font>
    <font>
      <b/>
      <sz val="8"/>
      <name val="Calibri"/>
    </font>
    <font>
      <sz val="8"/>
      <name val="Verdana"/>
    </font>
    <font>
      <b/>
      <sz val="8"/>
      <name val="Verdana"/>
    </font>
  </fonts>
  <fills count="14">
    <fill>
      <patternFill patternType="none"/>
    </fill>
    <fill>
      <patternFill patternType="gray125"/>
    </fill>
    <fill>
      <patternFill patternType="solid">
        <fgColor rgb="FF87CEEB"/>
        <bgColor rgb="FF87CEEB"/>
      </patternFill>
    </fill>
    <fill>
      <patternFill patternType="solid">
        <fgColor rgb="FFFFD700"/>
        <bgColor rgb="FFFFD70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FA8072"/>
        <bgColor rgb="FFFA8072"/>
      </patternFill>
    </fill>
    <fill>
      <patternFill patternType="solid">
        <fgColor rgb="FFF08080"/>
        <bgColor rgb="FFF08080"/>
      </patternFill>
    </fill>
    <fill>
      <patternFill patternType="solid">
        <fgColor rgb="FFF08080"/>
        <bgColor rgb="FFF08080"/>
      </patternFill>
    </fill>
    <fill>
      <patternFill patternType="solid">
        <fgColor rgb="FFF08080"/>
        <bgColor rgb="FFF08080"/>
      </patternFill>
    </fill>
    <fill>
      <patternFill patternType="solid">
        <fgColor rgb="FFF08080"/>
        <bgColor rgb="FFF08080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1" fontId="0" fillId="0" borderId="0"/>
  </cellStyleXfs>
  <cellXfs count="22">
    <xf numFmtId="1" fontId="0" fillId="0" borderId="0" xfId="0"/>
    <xf numFmtId="1" fontId="0" fillId="2" borderId="1" xfId="0" applyFill="1" applyBorder="1" applyAlignment="1">
      <alignment horizontal="center" vertical="center" wrapText="1"/>
    </xf>
    <xf numFmtId="1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right" vertical="top" wrapText="1"/>
    </xf>
    <xf numFmtId="164" fontId="0" fillId="0" borderId="1" xfId="0" applyNumberFormat="1" applyBorder="1" applyAlignment="1">
      <alignment horizontal="right" vertical="top" wrapText="1"/>
    </xf>
    <xf numFmtId="1" fontId="0" fillId="0" borderId="1" xfId="0" applyBorder="1" applyAlignment="1">
      <alignment horizontal="right" vertical="top" wrapText="1"/>
    </xf>
    <xf numFmtId="165" fontId="0" fillId="0" borderId="1" xfId="0" applyNumberFormat="1" applyBorder="1" applyAlignment="1">
      <alignment horizontal="right" vertical="top" wrapText="1"/>
    </xf>
    <xf numFmtId="1" fontId="0" fillId="4" borderId="1" xfId="0" applyFill="1" applyBorder="1" applyAlignment="1">
      <alignment horizontal="left" vertical="center" wrapText="1"/>
    </xf>
    <xf numFmtId="1" fontId="0" fillId="5" borderId="1" xfId="0" applyNumberFormat="1" applyFill="1" applyBorder="1" applyAlignment="1">
      <alignment horizontal="right" vertical="top" wrapText="1"/>
    </xf>
    <xf numFmtId="164" fontId="0" fillId="6" borderId="1" xfId="0" applyNumberFormat="1" applyFill="1" applyBorder="1" applyAlignment="1">
      <alignment horizontal="right" vertical="top" wrapText="1"/>
    </xf>
    <xf numFmtId="1" fontId="0" fillId="7" borderId="1" xfId="0" applyFill="1" applyBorder="1" applyAlignment="1">
      <alignment horizontal="right" vertical="top" wrapText="1"/>
    </xf>
    <xf numFmtId="165" fontId="0" fillId="8" borderId="1" xfId="0" applyNumberFormat="1" applyFill="1" applyBorder="1" applyAlignment="1">
      <alignment horizontal="right" vertical="top" wrapText="1"/>
    </xf>
    <xf numFmtId="1" fontId="0" fillId="10" borderId="1" xfId="0" applyFill="1" applyBorder="1" applyAlignment="1">
      <alignment horizontal="left" vertical="center" wrapText="1"/>
    </xf>
    <xf numFmtId="1" fontId="0" fillId="11" borderId="1" xfId="0" applyNumberFormat="1" applyFill="1" applyBorder="1" applyAlignment="1">
      <alignment horizontal="right" vertical="top" wrapText="1"/>
    </xf>
    <xf numFmtId="164" fontId="0" fillId="12" borderId="1" xfId="0" applyNumberFormat="1" applyFill="1" applyBorder="1" applyAlignment="1">
      <alignment horizontal="right" vertical="top" wrapText="1"/>
    </xf>
    <xf numFmtId="165" fontId="0" fillId="13" borderId="1" xfId="0" applyNumberFormat="1" applyFill="1" applyBorder="1" applyAlignment="1">
      <alignment horizontal="right" vertical="top" wrapText="1"/>
    </xf>
    <xf numFmtId="1" fontId="0" fillId="3" borderId="1" xfId="0" applyFill="1" applyBorder="1" applyAlignment="1">
      <alignment horizontal="center" vertical="center" wrapText="1"/>
    </xf>
    <xf numFmtId="1" fontId="0" fillId="9" borderId="1" xfId="0" applyFill="1" applyBorder="1" applyAlignment="1">
      <alignment horizontal="center" vertical="center" wrapText="1"/>
    </xf>
    <xf numFmtId="1" fontId="0" fillId="0" borderId="0" xfId="0"/>
    <xf numFmtId="1" fontId="0" fillId="2" borderId="1" xfId="0" applyFill="1" applyBorder="1" applyAlignment="1">
      <alignment horizontal="center" vertical="center" wrapText="1"/>
    </xf>
    <xf numFmtId="1" fontId="0" fillId="0" borderId="0" xfId="0" applyAlignment="1">
      <alignment horizontal="center" vertical="center" wrapText="1"/>
    </xf>
    <xf numFmtId="1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F50" sqref="F50"/>
    </sheetView>
  </sheetViews>
  <sheetFormatPr defaultRowHeight="15" x14ac:dyDescent="0.25"/>
  <cols>
    <col min="1" max="8" width="20.5703125" customWidth="1"/>
  </cols>
  <sheetData>
    <row r="1" spans="1:8" x14ac:dyDescent="0.25">
      <c r="A1" s="20" t="s">
        <v>0</v>
      </c>
      <c r="B1" s="18"/>
      <c r="C1" s="18"/>
      <c r="D1" s="18"/>
      <c r="E1" s="18"/>
      <c r="F1" s="18"/>
      <c r="G1" s="18"/>
      <c r="H1" s="18"/>
    </row>
    <row r="2" spans="1:8" x14ac:dyDescent="0.25">
      <c r="A2" s="20" t="s">
        <v>1</v>
      </c>
      <c r="B2" s="18"/>
      <c r="C2" s="18"/>
      <c r="D2" s="18"/>
      <c r="E2" s="18"/>
      <c r="F2" s="18"/>
      <c r="G2" s="18"/>
      <c r="H2" s="18"/>
    </row>
    <row r="3" spans="1:8" x14ac:dyDescent="0.25">
      <c r="A3" s="21" t="s">
        <v>65</v>
      </c>
      <c r="B3" s="18"/>
      <c r="C3" s="18"/>
      <c r="D3" s="18"/>
      <c r="E3" s="18"/>
      <c r="F3" s="18"/>
      <c r="G3" s="18"/>
      <c r="H3" s="18"/>
    </row>
    <row r="4" spans="1:8" ht="15.75" thickBot="1" x14ac:dyDescent="0.3">
      <c r="A4" s="18"/>
      <c r="B4" s="18"/>
      <c r="C4" s="18"/>
      <c r="D4" s="18"/>
      <c r="E4" s="18"/>
      <c r="F4" s="18"/>
      <c r="G4" s="18"/>
      <c r="H4" s="18"/>
    </row>
    <row r="5" spans="1:8" x14ac:dyDescent="0.25">
      <c r="A5" s="19" t="s">
        <v>2</v>
      </c>
      <c r="B5" s="19" t="s">
        <v>3</v>
      </c>
      <c r="C5" s="19"/>
      <c r="D5" s="19" t="s">
        <v>4</v>
      </c>
      <c r="E5" s="19"/>
      <c r="F5" s="19" t="s">
        <v>5</v>
      </c>
      <c r="G5" s="19"/>
      <c r="H5" s="19" t="s">
        <v>6</v>
      </c>
    </row>
    <row r="6" spans="1:8" ht="22.5" x14ac:dyDescent="0.25">
      <c r="A6" s="19"/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9"/>
    </row>
    <row r="7" spans="1:8" x14ac:dyDescent="0.25">
      <c r="A7" s="16" t="s">
        <v>13</v>
      </c>
      <c r="B7" s="16"/>
      <c r="C7" s="16"/>
      <c r="D7" s="16"/>
      <c r="E7" s="16"/>
      <c r="F7" s="16"/>
      <c r="G7" s="16"/>
      <c r="H7" s="16"/>
    </row>
    <row r="8" spans="1:8" x14ac:dyDescent="0.25">
      <c r="A8" s="2" t="s">
        <v>14</v>
      </c>
      <c r="B8" s="3">
        <v>0</v>
      </c>
      <c r="C8" s="3">
        <v>0</v>
      </c>
      <c r="D8" s="3">
        <v>257</v>
      </c>
      <c r="E8" s="3">
        <v>0</v>
      </c>
      <c r="F8" s="4">
        <v>213.62382099999999</v>
      </c>
      <c r="G8" s="5" t="s">
        <v>15</v>
      </c>
      <c r="H8" s="6">
        <v>355.65588000000002</v>
      </c>
    </row>
    <row r="9" spans="1:8" x14ac:dyDescent="0.25">
      <c r="A9" s="2" t="s">
        <v>16</v>
      </c>
      <c r="B9" s="3">
        <v>0</v>
      </c>
      <c r="C9" s="3">
        <v>0</v>
      </c>
      <c r="D9" s="3">
        <v>138</v>
      </c>
      <c r="E9" s="3">
        <v>0</v>
      </c>
      <c r="F9" s="4">
        <v>156.83899600000001</v>
      </c>
      <c r="G9" s="5" t="s">
        <v>17</v>
      </c>
      <c r="H9" s="6">
        <v>235.40848</v>
      </c>
    </row>
    <row r="10" spans="1:8" x14ac:dyDescent="0.25">
      <c r="A10" s="2" t="s">
        <v>18</v>
      </c>
      <c r="B10" s="3">
        <v>0</v>
      </c>
      <c r="C10" s="3">
        <v>0</v>
      </c>
      <c r="D10" s="3">
        <v>497</v>
      </c>
      <c r="E10" s="3">
        <v>0</v>
      </c>
      <c r="F10" s="4">
        <v>686.34395099999995</v>
      </c>
      <c r="G10" s="5" t="s">
        <v>19</v>
      </c>
      <c r="H10" s="6">
        <v>1055.4015099999999</v>
      </c>
    </row>
    <row r="11" spans="1:8" x14ac:dyDescent="0.25">
      <c r="A11" s="2" t="s">
        <v>20</v>
      </c>
      <c r="B11" s="3">
        <v>0</v>
      </c>
      <c r="C11" s="3">
        <v>0</v>
      </c>
      <c r="D11" s="3">
        <v>274</v>
      </c>
      <c r="E11" s="3">
        <v>0</v>
      </c>
      <c r="F11" s="4">
        <v>214.218896</v>
      </c>
      <c r="G11" s="5" t="s">
        <v>21</v>
      </c>
      <c r="H11" s="6">
        <v>352.71600000000001</v>
      </c>
    </row>
    <row r="12" spans="1:8" x14ac:dyDescent="0.25">
      <c r="A12" s="2" t="s">
        <v>22</v>
      </c>
      <c r="B12" s="3">
        <v>0</v>
      </c>
      <c r="C12" s="3">
        <v>0</v>
      </c>
      <c r="D12" s="3">
        <v>235</v>
      </c>
      <c r="E12" s="3">
        <v>0</v>
      </c>
      <c r="F12" s="4">
        <v>133.612303</v>
      </c>
      <c r="G12" s="5" t="s">
        <v>23</v>
      </c>
      <c r="H12" s="6">
        <v>210.12952999999999</v>
      </c>
    </row>
    <row r="13" spans="1:8" x14ac:dyDescent="0.25">
      <c r="A13" s="2" t="s">
        <v>24</v>
      </c>
      <c r="B13" s="3">
        <v>0</v>
      </c>
      <c r="C13" s="3">
        <v>0</v>
      </c>
      <c r="D13" s="3">
        <v>210</v>
      </c>
      <c r="E13" s="3">
        <v>0</v>
      </c>
      <c r="F13" s="4">
        <v>199.099164</v>
      </c>
      <c r="G13" s="5" t="s">
        <v>25</v>
      </c>
      <c r="H13" s="6">
        <v>301.93716000000001</v>
      </c>
    </row>
    <row r="14" spans="1:8" x14ac:dyDescent="0.25">
      <c r="A14" s="7" t="s">
        <v>26</v>
      </c>
      <c r="B14" s="8">
        <v>0</v>
      </c>
      <c r="C14" s="8">
        <v>0</v>
      </c>
      <c r="D14" s="8">
        <v>1611</v>
      </c>
      <c r="E14" s="8">
        <v>0</v>
      </c>
      <c r="F14" s="9">
        <v>1603.7371310000001</v>
      </c>
      <c r="G14" s="10" t="s">
        <v>27</v>
      </c>
      <c r="H14" s="11">
        <v>2511.24856</v>
      </c>
    </row>
    <row r="15" spans="1:8" x14ac:dyDescent="0.25">
      <c r="A15" s="16" t="s">
        <v>28</v>
      </c>
      <c r="B15" s="16"/>
      <c r="C15" s="16"/>
      <c r="D15" s="16"/>
      <c r="E15" s="16"/>
      <c r="F15" s="16"/>
      <c r="G15" s="16"/>
      <c r="H15" s="16"/>
    </row>
    <row r="16" spans="1:8" x14ac:dyDescent="0.25">
      <c r="A16" s="2" t="s">
        <v>29</v>
      </c>
      <c r="B16" s="3">
        <v>0</v>
      </c>
      <c r="C16" s="3">
        <v>0</v>
      </c>
      <c r="D16" s="3">
        <v>343</v>
      </c>
      <c r="E16" s="3">
        <v>0</v>
      </c>
      <c r="F16" s="4">
        <v>135.582325</v>
      </c>
      <c r="G16" s="5" t="s">
        <v>30</v>
      </c>
      <c r="H16" s="6">
        <v>817.40466000000004</v>
      </c>
    </row>
    <row r="17" spans="1:8" x14ac:dyDescent="0.25">
      <c r="A17" s="2" t="s">
        <v>31</v>
      </c>
      <c r="B17" s="3">
        <v>0</v>
      </c>
      <c r="C17" s="3">
        <v>0</v>
      </c>
      <c r="D17" s="3">
        <v>334</v>
      </c>
      <c r="E17" s="3">
        <v>0</v>
      </c>
      <c r="F17" s="4">
        <v>144.40550400000001</v>
      </c>
      <c r="G17" s="5" t="s">
        <v>32</v>
      </c>
      <c r="H17" s="6">
        <v>4436.3482999999997</v>
      </c>
    </row>
    <row r="18" spans="1:8" x14ac:dyDescent="0.25">
      <c r="A18" s="2" t="s">
        <v>33</v>
      </c>
      <c r="B18" s="3">
        <v>0</v>
      </c>
      <c r="C18" s="3">
        <v>0</v>
      </c>
      <c r="D18" s="3">
        <v>388</v>
      </c>
      <c r="E18" s="3">
        <v>0</v>
      </c>
      <c r="F18" s="4">
        <v>156.89001099999999</v>
      </c>
      <c r="G18" s="5" t="s">
        <v>34</v>
      </c>
      <c r="H18" s="6">
        <v>722.41530999999998</v>
      </c>
    </row>
    <row r="19" spans="1:8" x14ac:dyDescent="0.25">
      <c r="A19" s="2" t="s">
        <v>35</v>
      </c>
      <c r="B19" s="3">
        <v>0</v>
      </c>
      <c r="C19" s="3">
        <v>0</v>
      </c>
      <c r="D19" s="3">
        <v>332</v>
      </c>
      <c r="E19" s="3">
        <v>0</v>
      </c>
      <c r="F19" s="4">
        <v>54.689073</v>
      </c>
      <c r="G19" s="3">
        <v>0</v>
      </c>
      <c r="H19" s="6">
        <v>410.34066000000001</v>
      </c>
    </row>
    <row r="20" spans="1:8" x14ac:dyDescent="0.25">
      <c r="A20" s="2" t="s">
        <v>36</v>
      </c>
      <c r="B20" s="3">
        <v>0</v>
      </c>
      <c r="C20" s="3">
        <v>0</v>
      </c>
      <c r="D20" s="3">
        <v>349</v>
      </c>
      <c r="E20" s="3">
        <v>0</v>
      </c>
      <c r="F20" s="4">
        <v>73.780957000000001</v>
      </c>
      <c r="G20" s="5" t="s">
        <v>37</v>
      </c>
      <c r="H20" s="6">
        <v>740.91817000000003</v>
      </c>
    </row>
    <row r="21" spans="1:8" x14ac:dyDescent="0.25">
      <c r="A21" s="2" t="s">
        <v>38</v>
      </c>
      <c r="B21" s="3">
        <v>0</v>
      </c>
      <c r="C21" s="3">
        <v>0</v>
      </c>
      <c r="D21" s="3">
        <v>832</v>
      </c>
      <c r="E21" s="3">
        <v>0</v>
      </c>
      <c r="F21" s="4">
        <v>119.35942799999999</v>
      </c>
      <c r="G21" s="5" t="s">
        <v>39</v>
      </c>
      <c r="H21" s="6">
        <v>507.46075000000002</v>
      </c>
    </row>
    <row r="22" spans="1:8" x14ac:dyDescent="0.25">
      <c r="A22" s="7" t="s">
        <v>40</v>
      </c>
      <c r="B22" s="8">
        <v>0</v>
      </c>
      <c r="C22" s="8">
        <v>0</v>
      </c>
      <c r="D22" s="8">
        <v>2578</v>
      </c>
      <c r="E22" s="8">
        <v>0</v>
      </c>
      <c r="F22" s="9">
        <v>684.70729800000004</v>
      </c>
      <c r="G22" s="8">
        <v>0</v>
      </c>
      <c r="H22" s="11">
        <v>7634.8878500000001</v>
      </c>
    </row>
    <row r="23" spans="1:8" x14ac:dyDescent="0.25">
      <c r="A23" s="16" t="s">
        <v>41</v>
      </c>
      <c r="B23" s="16"/>
      <c r="C23" s="16"/>
      <c r="D23" s="16"/>
      <c r="E23" s="16"/>
      <c r="F23" s="16"/>
      <c r="G23" s="16"/>
      <c r="H23" s="16"/>
    </row>
    <row r="24" spans="1:8" x14ac:dyDescent="0.25">
      <c r="A24" s="2" t="s">
        <v>42</v>
      </c>
      <c r="B24" s="3">
        <v>0</v>
      </c>
      <c r="C24" s="3">
        <v>0</v>
      </c>
      <c r="D24" s="3">
        <v>119</v>
      </c>
      <c r="E24" s="3">
        <v>0</v>
      </c>
      <c r="F24" s="4">
        <v>14.619516000000001</v>
      </c>
      <c r="G24" s="3">
        <v>0</v>
      </c>
      <c r="H24" s="6">
        <v>120.25363</v>
      </c>
    </row>
    <row r="25" spans="1:8" x14ac:dyDescent="0.25">
      <c r="A25" s="2" t="s">
        <v>43</v>
      </c>
      <c r="B25" s="3">
        <v>0</v>
      </c>
      <c r="C25" s="3">
        <v>0</v>
      </c>
      <c r="D25" s="3">
        <v>81</v>
      </c>
      <c r="E25" s="3">
        <v>0</v>
      </c>
      <c r="F25" s="4">
        <v>4.8073620000000004</v>
      </c>
      <c r="G25" s="3">
        <v>0</v>
      </c>
      <c r="H25" s="6">
        <v>37.471989999999998</v>
      </c>
    </row>
    <row r="26" spans="1:8" x14ac:dyDescent="0.25">
      <c r="A26" s="2" t="s">
        <v>44</v>
      </c>
      <c r="B26" s="3">
        <v>0</v>
      </c>
      <c r="C26" s="3">
        <v>0</v>
      </c>
      <c r="D26" s="3">
        <v>155</v>
      </c>
      <c r="E26" s="3">
        <v>0</v>
      </c>
      <c r="F26" s="4">
        <v>14.194184</v>
      </c>
      <c r="G26" s="3">
        <v>0</v>
      </c>
      <c r="H26" s="6">
        <v>281.58584000000002</v>
      </c>
    </row>
    <row r="27" spans="1:8" x14ac:dyDescent="0.25">
      <c r="A27" s="2" t="s">
        <v>45</v>
      </c>
      <c r="B27" s="3">
        <v>0</v>
      </c>
      <c r="C27" s="3">
        <v>0</v>
      </c>
      <c r="D27" s="3">
        <v>97</v>
      </c>
      <c r="E27" s="3">
        <v>0</v>
      </c>
      <c r="F27" s="4">
        <v>6.7055670000000003</v>
      </c>
      <c r="G27" s="3">
        <v>0</v>
      </c>
      <c r="H27" s="6">
        <v>33.865740000000002</v>
      </c>
    </row>
    <row r="28" spans="1:8" x14ac:dyDescent="0.25">
      <c r="A28" s="2" t="s">
        <v>46</v>
      </c>
      <c r="B28" s="3">
        <v>0</v>
      </c>
      <c r="C28" s="3">
        <v>0</v>
      </c>
      <c r="D28" s="3">
        <v>110</v>
      </c>
      <c r="E28" s="3">
        <v>0</v>
      </c>
      <c r="F28" s="4">
        <v>9.6255609999999994</v>
      </c>
      <c r="G28" s="3">
        <v>0</v>
      </c>
      <c r="H28" s="6">
        <v>139.80462</v>
      </c>
    </row>
    <row r="29" spans="1:8" x14ac:dyDescent="0.25">
      <c r="A29" s="2" t="s">
        <v>47</v>
      </c>
      <c r="B29" s="3">
        <v>0</v>
      </c>
      <c r="C29" s="3">
        <v>0</v>
      </c>
      <c r="D29" s="3">
        <v>145</v>
      </c>
      <c r="E29" s="3">
        <v>0</v>
      </c>
      <c r="F29" s="4">
        <v>11.128584</v>
      </c>
      <c r="G29" s="3">
        <v>0</v>
      </c>
      <c r="H29" s="6">
        <v>426.67527000000001</v>
      </c>
    </row>
    <row r="30" spans="1:8" x14ac:dyDescent="0.25">
      <c r="A30" s="7" t="s">
        <v>48</v>
      </c>
      <c r="B30" s="8">
        <v>0</v>
      </c>
      <c r="C30" s="8">
        <v>0</v>
      </c>
      <c r="D30" s="8">
        <v>707</v>
      </c>
      <c r="E30" s="8">
        <v>0</v>
      </c>
      <c r="F30" s="9">
        <v>61.080773999999998</v>
      </c>
      <c r="G30" s="8">
        <v>0</v>
      </c>
      <c r="H30" s="11">
        <v>1039.6570899999999</v>
      </c>
    </row>
    <row r="31" spans="1:8" x14ac:dyDescent="0.25">
      <c r="A31" s="16" t="s">
        <v>49</v>
      </c>
      <c r="B31" s="16"/>
      <c r="C31" s="16"/>
      <c r="D31" s="16"/>
      <c r="E31" s="16"/>
      <c r="F31" s="16"/>
      <c r="G31" s="16"/>
      <c r="H31" s="16"/>
    </row>
    <row r="32" spans="1:8" x14ac:dyDescent="0.25">
      <c r="A32" s="2" t="s">
        <v>50</v>
      </c>
      <c r="B32" s="3">
        <v>0</v>
      </c>
      <c r="C32" s="3">
        <v>0</v>
      </c>
      <c r="D32" s="3">
        <v>554</v>
      </c>
      <c r="E32" s="3">
        <v>0</v>
      </c>
      <c r="F32" s="4">
        <v>210.81099599999999</v>
      </c>
      <c r="G32" s="3">
        <v>0</v>
      </c>
      <c r="H32" s="6">
        <v>983.89480000000003</v>
      </c>
    </row>
    <row r="33" spans="1:8" x14ac:dyDescent="0.25">
      <c r="A33" s="2" t="s">
        <v>51</v>
      </c>
      <c r="B33" s="3">
        <v>0</v>
      </c>
      <c r="C33" s="3">
        <v>0</v>
      </c>
      <c r="D33" s="3">
        <v>281</v>
      </c>
      <c r="E33" s="3">
        <v>0</v>
      </c>
      <c r="F33" s="4">
        <v>121.994135</v>
      </c>
      <c r="G33" s="3">
        <v>0</v>
      </c>
      <c r="H33" s="6">
        <v>1312.8275000000001</v>
      </c>
    </row>
    <row r="34" spans="1:8" x14ac:dyDescent="0.25">
      <c r="A34" s="2" t="s">
        <v>52</v>
      </c>
      <c r="B34" s="3">
        <v>0</v>
      </c>
      <c r="C34" s="3">
        <v>0</v>
      </c>
      <c r="D34" s="3">
        <v>1237</v>
      </c>
      <c r="E34" s="3">
        <v>0</v>
      </c>
      <c r="F34" s="4">
        <v>614.88368700000001</v>
      </c>
      <c r="G34" s="3">
        <v>0</v>
      </c>
      <c r="H34" s="6">
        <v>7869.6117299999996</v>
      </c>
    </row>
    <row r="35" spans="1:8" x14ac:dyDescent="0.25">
      <c r="A35" s="2" t="s">
        <v>53</v>
      </c>
      <c r="B35" s="3">
        <v>0</v>
      </c>
      <c r="C35" s="3">
        <v>0</v>
      </c>
      <c r="D35" s="3">
        <v>440</v>
      </c>
      <c r="E35" s="3">
        <v>0</v>
      </c>
      <c r="F35" s="4">
        <v>112.2444</v>
      </c>
      <c r="G35" s="3">
        <v>0</v>
      </c>
      <c r="H35" s="6">
        <v>1583.7435</v>
      </c>
    </row>
    <row r="36" spans="1:8" x14ac:dyDescent="0.25">
      <c r="A36" s="2" t="s">
        <v>54</v>
      </c>
      <c r="B36" s="3">
        <v>0</v>
      </c>
      <c r="C36" s="3">
        <v>0</v>
      </c>
      <c r="D36" s="3">
        <v>474</v>
      </c>
      <c r="E36" s="3">
        <v>0</v>
      </c>
      <c r="F36" s="4">
        <v>170.08003299999999</v>
      </c>
      <c r="G36" s="3">
        <v>0</v>
      </c>
      <c r="H36" s="6">
        <v>1036.8002899999999</v>
      </c>
    </row>
    <row r="37" spans="1:8" x14ac:dyDescent="0.25">
      <c r="A37" s="2" t="s">
        <v>55</v>
      </c>
      <c r="B37" s="3">
        <v>0</v>
      </c>
      <c r="C37" s="3">
        <v>0</v>
      </c>
      <c r="D37" s="3">
        <v>607</v>
      </c>
      <c r="E37" s="3">
        <v>0</v>
      </c>
      <c r="F37" s="4">
        <v>143.88590400000001</v>
      </c>
      <c r="G37" s="3">
        <v>0</v>
      </c>
      <c r="H37" s="6">
        <v>1257.0655400000001</v>
      </c>
    </row>
    <row r="38" spans="1:8" ht="15.75" thickBot="1" x14ac:dyDescent="0.3">
      <c r="A38" s="7" t="s">
        <v>56</v>
      </c>
      <c r="B38" s="8">
        <v>0</v>
      </c>
      <c r="C38" s="8">
        <v>0</v>
      </c>
      <c r="D38" s="8">
        <v>3593</v>
      </c>
      <c r="E38" s="8">
        <v>0</v>
      </c>
      <c r="F38" s="9">
        <v>1373.8991550000001</v>
      </c>
      <c r="G38" s="8">
        <v>0</v>
      </c>
      <c r="H38" s="11">
        <v>14043.943359999999</v>
      </c>
    </row>
    <row r="39" spans="1:8" ht="15.75" thickBot="1" x14ac:dyDescent="0.3">
      <c r="A39" s="17" t="s">
        <v>57</v>
      </c>
      <c r="B39" s="17"/>
      <c r="C39" s="17"/>
      <c r="D39" s="17"/>
      <c r="E39" s="17"/>
      <c r="F39" s="17"/>
      <c r="G39" s="17"/>
      <c r="H39" s="17"/>
    </row>
    <row r="40" spans="1:8" x14ac:dyDescent="0.25">
      <c r="A40" s="2" t="s">
        <v>58</v>
      </c>
      <c r="B40" s="3">
        <v>0</v>
      </c>
      <c r="C40" s="3">
        <v>0</v>
      </c>
      <c r="D40" s="3">
        <f>D8+D16+D24+D32</f>
        <v>1273</v>
      </c>
      <c r="E40" s="3">
        <v>0</v>
      </c>
      <c r="F40" s="4">
        <f>F8+F16+F24+F32</f>
        <v>574.6366579999999</v>
      </c>
      <c r="G40" s="3">
        <v>0</v>
      </c>
      <c r="H40" s="6">
        <f>H8+H16+H24+H32</f>
        <v>2277.2089699999997</v>
      </c>
    </row>
    <row r="41" spans="1:8" x14ac:dyDescent="0.25">
      <c r="A41" s="2" t="s">
        <v>59</v>
      </c>
      <c r="B41" s="3">
        <v>0</v>
      </c>
      <c r="C41" s="3">
        <v>0</v>
      </c>
      <c r="D41" s="3">
        <f t="shared" ref="D41:F45" si="0">D9+D17+D25+D33</f>
        <v>834</v>
      </c>
      <c r="E41" s="3">
        <v>0</v>
      </c>
      <c r="F41" s="4">
        <f t="shared" ref="F41" si="1">F9+F17+F25+F33</f>
        <v>428.04599700000006</v>
      </c>
      <c r="G41" s="3">
        <v>0</v>
      </c>
      <c r="H41" s="6">
        <f t="shared" ref="H41" si="2">H9+H17+H25+H33</f>
        <v>6022.05627</v>
      </c>
    </row>
    <row r="42" spans="1:8" x14ac:dyDescent="0.25">
      <c r="A42" s="2" t="s">
        <v>60</v>
      </c>
      <c r="B42" s="3">
        <v>0</v>
      </c>
      <c r="C42" s="3">
        <v>0</v>
      </c>
      <c r="D42" s="3">
        <f t="shared" si="0"/>
        <v>2277</v>
      </c>
      <c r="E42" s="3">
        <v>0</v>
      </c>
      <c r="F42" s="4">
        <f t="shared" ref="F42" si="3">F10+F18+F26+F34</f>
        <v>1472.3118329999998</v>
      </c>
      <c r="G42" s="3">
        <v>0</v>
      </c>
      <c r="H42" s="6">
        <f t="shared" ref="H42" si="4">H10+H18+H26+H34</f>
        <v>9929.0143900000003</v>
      </c>
    </row>
    <row r="43" spans="1:8" x14ac:dyDescent="0.25">
      <c r="A43" s="2" t="s">
        <v>61</v>
      </c>
      <c r="B43" s="3">
        <v>0</v>
      </c>
      <c r="C43" s="3">
        <v>0</v>
      </c>
      <c r="D43" s="3">
        <f t="shared" si="0"/>
        <v>1143</v>
      </c>
      <c r="E43" s="3">
        <v>0</v>
      </c>
      <c r="F43" s="4">
        <f t="shared" ref="F43" si="5">F11+F19+F27+F35</f>
        <v>387.85793599999994</v>
      </c>
      <c r="G43" s="3">
        <v>0</v>
      </c>
      <c r="H43" s="6">
        <f t="shared" ref="H43" si="6">H11+H19+H27+H35</f>
        <v>2380.6659</v>
      </c>
    </row>
    <row r="44" spans="1:8" x14ac:dyDescent="0.25">
      <c r="A44" s="2" t="s">
        <v>62</v>
      </c>
      <c r="B44" s="3">
        <v>0</v>
      </c>
      <c r="C44" s="3">
        <v>0</v>
      </c>
      <c r="D44" s="3">
        <f t="shared" si="0"/>
        <v>1168</v>
      </c>
      <c r="E44" s="3">
        <v>0</v>
      </c>
      <c r="F44" s="4">
        <f t="shared" ref="F44" si="7">F12+F20+F28+F36</f>
        <v>387.09885399999996</v>
      </c>
      <c r="G44" s="3">
        <v>0</v>
      </c>
      <c r="H44" s="6">
        <f t="shared" ref="H44" si="8">H12+H20+H28+H36</f>
        <v>2127.6526100000001</v>
      </c>
    </row>
    <row r="45" spans="1:8" x14ac:dyDescent="0.25">
      <c r="A45" s="2" t="s">
        <v>63</v>
      </c>
      <c r="B45" s="3">
        <v>0</v>
      </c>
      <c r="C45" s="3">
        <v>0</v>
      </c>
      <c r="D45" s="3">
        <f t="shared" si="0"/>
        <v>1794</v>
      </c>
      <c r="E45" s="3">
        <v>0</v>
      </c>
      <c r="F45" s="4">
        <f t="shared" ref="F45" si="9">F13+F21+F29+F37</f>
        <v>473.47307999999998</v>
      </c>
      <c r="G45" s="3">
        <v>0</v>
      </c>
      <c r="H45" s="6">
        <f t="shared" ref="H45" si="10">H13+H21+H29+H37</f>
        <v>2493.1387199999999</v>
      </c>
    </row>
    <row r="46" spans="1:8" x14ac:dyDescent="0.25">
      <c r="A46" s="12" t="s">
        <v>64</v>
      </c>
      <c r="B46" s="13">
        <v>0</v>
      </c>
      <c r="C46" s="13">
        <v>0</v>
      </c>
      <c r="D46" s="13">
        <f>SUM(D40:D45)</f>
        <v>8489</v>
      </c>
      <c r="E46" s="13">
        <v>0</v>
      </c>
      <c r="F46" s="14">
        <f>SUM(F40:F45)</f>
        <v>3723.4243579999993</v>
      </c>
      <c r="G46" s="13">
        <v>0</v>
      </c>
      <c r="H46" s="15">
        <f>SUM(H40:H45)</f>
        <v>25229.736860000001</v>
      </c>
    </row>
  </sheetData>
  <mergeCells count="14">
    <mergeCell ref="A1:H1"/>
    <mergeCell ref="A2:H2"/>
    <mergeCell ref="A3:H3"/>
    <mergeCell ref="A4:H4"/>
    <mergeCell ref="A5:A6"/>
    <mergeCell ref="B5:C5"/>
    <mergeCell ref="D5:E5"/>
    <mergeCell ref="F5:G5"/>
    <mergeCell ref="H5:H6"/>
    <mergeCell ref="A39:H39"/>
    <mergeCell ref="A7:H7"/>
    <mergeCell ref="A15:H15"/>
    <mergeCell ref="A23:H23"/>
    <mergeCell ref="A31:H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Отчёт об авариях 16-энерго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Valued Acer Customer</cp:lastModifiedBy>
  <dcterms:created xsi:type="dcterms:W3CDTF">2015-07-17T10:25:52Z</dcterms:created>
  <dcterms:modified xsi:type="dcterms:W3CDTF">2015-07-17T10:25:52Z</dcterms:modified>
</cp:coreProperties>
</file>